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4780" windowHeight="12150"/>
  </bookViews>
  <sheets>
    <sheet name="Sheet1" sheetId="1" r:id="rId1"/>
  </sheets>
  <calcPr calcId="144525"/>
</workbook>
</file>

<file path=xl/calcChain.xml><?xml version="1.0" encoding="utf-8"?>
<calcChain xmlns="http://schemas.openxmlformats.org/spreadsheetml/2006/main">
  <c r="C12" i="1" l="1"/>
  <c r="B12" i="1" s="1"/>
  <c r="C11" i="1"/>
  <c r="B11" i="1" s="1"/>
  <c r="B9" i="1" l="1"/>
  <c r="B14" i="1" s="1"/>
</calcChain>
</file>

<file path=xl/sharedStrings.xml><?xml version="1.0" encoding="utf-8"?>
<sst xmlns="http://schemas.openxmlformats.org/spreadsheetml/2006/main" count="14" uniqueCount="14">
  <si>
    <t>Total Weeks of Service in Local Government [TS]</t>
  </si>
  <si>
    <t>Total Weeks of Service with Your Shire [S]</t>
  </si>
  <si>
    <t>WA Local Government Long Service Leave Contribution Calculator</t>
  </si>
  <si>
    <t>Prepared by Mike Fitz Gerald of Fitz Gerald Strategies</t>
  </si>
  <si>
    <t>Ph;  +61 8 9455 3887</t>
  </si>
  <si>
    <t>Mo:  +61419907443</t>
  </si>
  <si>
    <t>E:  mike@fitzgeraldstrategies.com.au</t>
  </si>
  <si>
    <t xml:space="preserve">W:  www.fitzgeraldstrategies.com.au </t>
  </si>
  <si>
    <t>Your Shire's contribution towards the Long Service Leave Entitlement is &gt;&gt;&gt;&gt;</t>
  </si>
  <si>
    <t>Number of Weeks of Long Service Leave owed by your Shire [L] &gt;&gt;&gt;&gt;&gt;&gt;&gt;&gt;&gt;&gt;&gt;</t>
  </si>
  <si>
    <r>
      <t xml:space="preserve">Enter Date of termination with your Shire - </t>
    </r>
    <r>
      <rPr>
        <sz val="11"/>
        <color rgb="FFFF0000"/>
        <rFont val="Calibri"/>
        <family val="2"/>
        <scheme val="minor"/>
      </rPr>
      <t>to be entered</t>
    </r>
    <r>
      <rPr>
        <sz val="11"/>
        <rFont val="Calibri"/>
        <family val="2"/>
        <scheme val="minor"/>
      </rPr>
      <t>&gt;&gt;&gt;&gt;&gt;&gt;&gt;&gt;&gt;&gt;&gt;&gt;&gt;&gt;&gt;&gt;</t>
    </r>
  </si>
  <si>
    <r>
      <t>Enter Ordinary Weekly Pay Rate (excluding all allowances)[P] -</t>
    </r>
    <r>
      <rPr>
        <sz val="11"/>
        <color rgb="FFFF0000"/>
        <rFont val="Calibri"/>
        <family val="2"/>
        <scheme val="minor"/>
      </rPr>
      <t>to be entered</t>
    </r>
    <r>
      <rPr>
        <sz val="11"/>
        <rFont val="Calibri"/>
        <family val="2"/>
        <scheme val="minor"/>
      </rPr>
      <t>&gt;</t>
    </r>
  </si>
  <si>
    <r>
      <t xml:space="preserve">Enter Commencement Date With Your Shire or Anniversary Date on Which Employee Accrued Last Lot of Long Service Leave  - </t>
    </r>
    <r>
      <rPr>
        <sz val="11"/>
        <color rgb="FFFF0000"/>
        <rFont val="Calibri"/>
        <family val="2"/>
        <scheme val="minor"/>
      </rPr>
      <t>to be entered</t>
    </r>
    <r>
      <rPr>
        <sz val="11"/>
        <color theme="1"/>
        <rFont val="Calibri"/>
        <family val="2"/>
        <scheme val="minor"/>
      </rPr>
      <t>&gt;&gt;&gt;&gt;&gt;&gt;&gt;&gt;</t>
    </r>
  </si>
  <si>
    <t xml:space="preserve">Click on the green cells and type in the dates  and the weekly salary (in the format shown) and the results will appear automatically in the red cells for you.  Don't forget to press enter or tab after you make your last entry.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</si>
</sst>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C09]* #,##0.00_-;\-[$$-C09]* #,##0.00_-;_-[$$-C09]* &quot;-&quot;??_-;_-@_-"/>
  </numFmts>
  <fonts count="7" x14ac:knownFonts="1">
    <font>
      <sz val="11"/>
      <color theme="1"/>
      <name val="Calibri"/>
      <family val="2"/>
      <scheme val="minor"/>
    </font>
    <font>
      <sz val="11"/>
      <color theme="1"/>
      <name val="Calibri"/>
      <family val="2"/>
      <scheme val="minor"/>
    </font>
    <font>
      <sz val="11"/>
      <color rgb="FFFF0000"/>
      <name val="Calibri"/>
      <family val="2"/>
      <scheme val="minor"/>
    </font>
    <font>
      <sz val="11"/>
      <color rgb="FFC00000"/>
      <name val="Calibri"/>
      <family val="2"/>
      <scheme val="minor"/>
    </font>
    <font>
      <sz val="11"/>
      <color rgb="FF00B0F0"/>
      <name val="Calibri"/>
      <family val="2"/>
      <scheme val="minor"/>
    </font>
    <font>
      <sz val="16"/>
      <color rgb="FFFF0000"/>
      <name val="Calibri"/>
      <family val="2"/>
      <scheme val="minor"/>
    </font>
    <font>
      <sz val="1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2" fontId="0" fillId="0" borderId="0" xfId="0" applyNumberFormat="1"/>
    <xf numFmtId="14" fontId="0" fillId="3" borderId="0" xfId="0" applyNumberFormat="1" applyFill="1"/>
    <xf numFmtId="44" fontId="0" fillId="2" borderId="0" xfId="1" applyFont="1" applyFill="1" applyProtection="1"/>
    <xf numFmtId="164" fontId="0" fillId="3" borderId="0" xfId="1" applyNumberFormat="1" applyFont="1" applyFill="1"/>
    <xf numFmtId="2" fontId="0" fillId="2" borderId="0" xfId="0" applyNumberFormat="1" applyFill="1"/>
    <xf numFmtId="14" fontId="0" fillId="4" borderId="0" xfId="0" applyNumberFormat="1" applyFill="1"/>
    <xf numFmtId="0" fontId="0" fillId="4" borderId="0" xfId="0" applyFill="1"/>
    <xf numFmtId="2" fontId="0" fillId="4" borderId="0" xfId="0" applyNumberFormat="1" applyFill="1"/>
    <xf numFmtId="0" fontId="3" fillId="4" borderId="0" xfId="0" applyFont="1" applyFill="1"/>
    <xf numFmtId="0" fontId="0" fillId="4" borderId="0" xfId="0" applyFill="1" applyAlignment="1">
      <alignment wrapText="1"/>
    </xf>
    <xf numFmtId="0" fontId="0" fillId="0" borderId="0" xfId="0" applyAlignment="1">
      <alignment wrapText="1"/>
    </xf>
    <xf numFmtId="0" fontId="4" fillId="4" borderId="0" xfId="0" applyFont="1" applyFill="1" applyAlignment="1">
      <alignment wrapText="1"/>
    </xf>
    <xf numFmtId="14" fontId="0" fillId="3" borderId="0" xfId="0" applyNumberFormat="1" applyFill="1" applyAlignment="1"/>
    <xf numFmtId="14" fontId="0" fillId="0" borderId="0" xfId="0" applyNumberFormat="1"/>
    <xf numFmtId="14" fontId="5" fillId="4" borderId="0" xfId="0" applyNumberFormat="1"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abSelected="1" zoomScaleNormal="100" workbookViewId="0">
      <selection activeCell="A16" sqref="A16"/>
    </sheetView>
  </sheetViews>
  <sheetFormatPr defaultRowHeight="15" x14ac:dyDescent="0.25"/>
  <cols>
    <col min="1" max="1" width="68.85546875" customWidth="1"/>
    <col min="2" max="2" width="15.5703125" customWidth="1"/>
    <col min="3" max="3" width="9.140625" customWidth="1"/>
  </cols>
  <sheetData>
    <row r="1" spans="1:3" ht="21" x14ac:dyDescent="0.35">
      <c r="A1" s="15" t="s">
        <v>2</v>
      </c>
      <c r="B1" s="15"/>
    </row>
    <row r="2" spans="1:3" x14ac:dyDescent="0.25">
      <c r="A2" s="6"/>
      <c r="B2" s="7"/>
    </row>
    <row r="3" spans="1:3" s="11" customFormat="1" ht="30" x14ac:dyDescent="0.25">
      <c r="A3" s="10" t="s">
        <v>12</v>
      </c>
      <c r="B3" s="13">
        <v>36526</v>
      </c>
    </row>
    <row r="4" spans="1:3" x14ac:dyDescent="0.25">
      <c r="A4" s="7"/>
      <c r="B4" s="7"/>
    </row>
    <row r="5" spans="1:3" x14ac:dyDescent="0.25">
      <c r="A5" s="7" t="s">
        <v>10</v>
      </c>
      <c r="B5" s="2">
        <v>36892</v>
      </c>
    </row>
    <row r="6" spans="1:3" x14ac:dyDescent="0.25">
      <c r="A6" s="7"/>
      <c r="B6" s="7"/>
    </row>
    <row r="7" spans="1:3" x14ac:dyDescent="0.25">
      <c r="A7" s="7" t="s">
        <v>11</v>
      </c>
      <c r="B7" s="4">
        <v>1</v>
      </c>
    </row>
    <row r="8" spans="1:3" x14ac:dyDescent="0.25">
      <c r="A8" s="7"/>
      <c r="B8" s="7"/>
    </row>
    <row r="9" spans="1:3" x14ac:dyDescent="0.25">
      <c r="A9" s="7" t="s">
        <v>9</v>
      </c>
      <c r="B9" s="5">
        <f>(B12/52)*1.3</f>
        <v>1.3</v>
      </c>
    </row>
    <row r="10" spans="1:3" ht="15" hidden="1" customHeight="1" x14ac:dyDescent="0.25">
      <c r="A10" s="7"/>
      <c r="B10" s="7"/>
    </row>
    <row r="11" spans="1:3" ht="15" hidden="1" customHeight="1" x14ac:dyDescent="0.25">
      <c r="A11" s="7" t="s">
        <v>0</v>
      </c>
      <c r="B11" s="8">
        <f>ROUNDDOWN(C11,0)</f>
        <v>52</v>
      </c>
      <c r="C11" s="1">
        <f>(B5-B3)/7</f>
        <v>52.285714285714285</v>
      </c>
    </row>
    <row r="12" spans="1:3" ht="15" hidden="1" customHeight="1" x14ac:dyDescent="0.25">
      <c r="A12" s="7" t="s">
        <v>1</v>
      </c>
      <c r="B12" s="8">
        <f>ROUNDDOWN(C12,0)</f>
        <v>52</v>
      </c>
      <c r="C12" s="1">
        <f>(B5-B3)/7</f>
        <v>52.285714285714285</v>
      </c>
    </row>
    <row r="13" spans="1:3" x14ac:dyDescent="0.25">
      <c r="A13" s="7"/>
      <c r="B13" s="8"/>
    </row>
    <row r="14" spans="1:3" x14ac:dyDescent="0.25">
      <c r="A14" s="7" t="s">
        <v>8</v>
      </c>
      <c r="B14" s="3">
        <f>(B9*B12*B7)/B11</f>
        <v>1.3000000000000003</v>
      </c>
    </row>
    <row r="15" spans="1:3" x14ac:dyDescent="0.25">
      <c r="A15" s="7"/>
      <c r="B15" s="7"/>
    </row>
    <row r="16" spans="1:3" s="11" customFormat="1" ht="45" x14ac:dyDescent="0.25">
      <c r="A16" s="12" t="s">
        <v>13</v>
      </c>
      <c r="B16" s="10"/>
    </row>
    <row r="17" spans="1:2" s="11" customFormat="1" x14ac:dyDescent="0.25">
      <c r="A17" s="12"/>
      <c r="B17" s="10"/>
    </row>
    <row r="18" spans="1:2" x14ac:dyDescent="0.25">
      <c r="A18" s="9" t="s">
        <v>3</v>
      </c>
      <c r="B18" s="7"/>
    </row>
    <row r="19" spans="1:2" x14ac:dyDescent="0.25">
      <c r="A19" s="9" t="s">
        <v>4</v>
      </c>
      <c r="B19" s="7"/>
    </row>
    <row r="20" spans="1:2" x14ac:dyDescent="0.25">
      <c r="A20" s="9" t="s">
        <v>5</v>
      </c>
      <c r="B20" s="7"/>
    </row>
    <row r="21" spans="1:2" x14ac:dyDescent="0.25">
      <c r="A21" s="9" t="s">
        <v>6</v>
      </c>
      <c r="B21" s="7"/>
    </row>
    <row r="22" spans="1:2" x14ac:dyDescent="0.25">
      <c r="A22" s="9" t="s">
        <v>7</v>
      </c>
      <c r="B22" s="7"/>
    </row>
    <row r="25" spans="1:2" x14ac:dyDescent="0.25">
      <c r="B25" s="14"/>
    </row>
    <row r="26" spans="1:2" x14ac:dyDescent="0.25">
      <c r="B26" s="14"/>
    </row>
  </sheetData>
  <mergeCells count="1">
    <mergeCell ref="A1:B1"/>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Fitz Gerald Strategies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Fitz Gerald</dc:creator>
  <cp:lastModifiedBy>Mike Fitz Gerald</cp:lastModifiedBy>
  <dcterms:created xsi:type="dcterms:W3CDTF">2010-09-22T03:15:53Z</dcterms:created>
  <dcterms:modified xsi:type="dcterms:W3CDTF">2010-09-22T13:26:58Z</dcterms:modified>
</cp:coreProperties>
</file>